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FB799C9-E6FD-4E2E-B1C3-734ABB6513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B14" i="1"/>
  <c r="A14" i="1"/>
  <c r="L13" i="1"/>
  <c r="J13" i="1"/>
  <c r="I13" i="1"/>
  <c r="H13" i="1"/>
  <c r="G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<sst xmlns="http://schemas.openxmlformats.org/spreadsheetml/2006/main" count="59" uniqueCount="58">
  <si>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</si>
  <si>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</si>
  <si>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</si>
  <si>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</si>
  <si>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</si>
  <si>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</si>
  <si>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</si>
  <si>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</si>
  <si>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</si>
  <si>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</si>
  <si>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</si>
  <si>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</si>
  <si>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</si>
  <si>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</si>
  <si>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</si>
  <si>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</si>
  <si>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</si>
  <si>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</si>
  <si>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</si>
  <si>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</si>
  <si>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</si>
  <si>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</si>
  <si>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</si>
  <si>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</si>
  <si>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</si>
  <si>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</si>
  <si>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</si>
  <si>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</si>
  <si>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</si>
  <si>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</si>
  <si>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</si>
  <si>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</si>
  <si>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</si>
  <si>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</si>
  <si>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</si>
  <si>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</si>
  <si>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</si>
  <si>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</si>
  <si>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</t>
  </si>
  <si>
    <t>Протасова Ю.Н.</t>
  </si>
  <si>
    <t>каша молочная ассорти с маслом</t>
  </si>
  <si>
    <t>17\4</t>
  </si>
  <si>
    <t xml:space="preserve">вафли </t>
  </si>
  <si>
    <t>6\10</t>
  </si>
  <si>
    <t>кисель</t>
  </si>
  <si>
    <t>бутерброд с маслом и сыром</t>
  </si>
  <si>
    <t>3\13</t>
  </si>
  <si>
    <t>салат из свежих овощей</t>
  </si>
  <si>
    <t>29\1</t>
  </si>
  <si>
    <t>рассольник по домашнему</t>
  </si>
  <si>
    <t>10\2</t>
  </si>
  <si>
    <t>гуляш из мяса кур с овощами</t>
  </si>
  <si>
    <t>12\8</t>
  </si>
  <si>
    <t xml:space="preserve">макароны отварные </t>
  </si>
  <si>
    <t>46\3</t>
  </si>
  <si>
    <t>чай с сахаром</t>
  </si>
  <si>
    <t>27\10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</si>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</sst>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"/>
    </sheetView>
  </sheetViews>
  <sheetFormatPr defaultRowHeight="14.4" x14ac:dyDescent="0.3"/>
  <sheetData>
    <row r="1" spans="1:12" x14ac:dyDescent="0.3">
      <c r="A1" s="1" t="s">
        <v>0</v>
      </c>
      <c r="B1" s="2">
        <v>15</v>
      </c>
      <c r="C1" s="45"/>
      <c r="D1" s="46"/>
      <c r="E1" s="46"/>
      <c r="F1" s="3" t="s">
        <v>1</v>
      </c>
      <c r="G1" s="2" t="s">
        <v>2</v>
      </c>
      <c r="H1" s="47" t="s">
        <v>38</v>
      </c>
      <c r="I1" s="47"/>
      <c r="J1" s="47"/>
      <c r="K1" s="4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7" t="s">
        <v>39</v>
      </c>
      <c r="I2" s="47"/>
      <c r="J2" s="47"/>
      <c r="K2" s="4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13</v>
      </c>
      <c r="I3" s="8">
        <v>5</v>
      </c>
      <c r="J3" s="9">
        <v>2025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21" thickBot="1" x14ac:dyDescent="0.3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79.2" x14ac:dyDescent="0.3">
      <c r="A6" s="16">
        <v>1</v>
      </c>
      <c r="B6" s="17">
        <v>7</v>
      </c>
      <c r="C6" s="18" t="s">
        <v>23</v>
      </c>
      <c r="D6" s="19" t="s">
        <v>24</v>
      </c>
      <c r="E6" s="20" t="s">
        <v>40</v>
      </c>
      <c r="F6" s="21">
        <v>200</v>
      </c>
      <c r="G6" s="21">
        <v>5</v>
      </c>
      <c r="H6" s="21">
        <v>6.5</v>
      </c>
      <c r="I6" s="21">
        <v>26.4</v>
      </c>
      <c r="J6" s="21">
        <v>183</v>
      </c>
      <c r="K6" s="22" t="s">
        <v>41</v>
      </c>
      <c r="L6" s="21">
        <v>40.67</v>
      </c>
    </row>
    <row r="7" spans="1:12" x14ac:dyDescent="0.3">
      <c r="A7" s="23"/>
      <c r="B7" s="24"/>
      <c r="C7" s="25"/>
      <c r="D7" s="26"/>
      <c r="E7" s="27" t="s">
        <v>42</v>
      </c>
      <c r="F7" s="28">
        <v>60</v>
      </c>
      <c r="G7" s="28">
        <v>3.8</v>
      </c>
      <c r="H7" s="28">
        <v>2</v>
      </c>
      <c r="I7" s="28">
        <v>7</v>
      </c>
      <c r="J7" s="28">
        <v>40</v>
      </c>
      <c r="K7" s="29"/>
      <c r="L7" s="28">
        <v>21.1</v>
      </c>
    </row>
    <row r="8" spans="1:12" x14ac:dyDescent="0.3">
      <c r="A8" s="23"/>
      <c r="B8" s="24"/>
      <c r="C8" s="25"/>
      <c r="D8" s="30" t="s">
        <v>25</v>
      </c>
      <c r="E8" s="27" t="s">
        <v>44</v>
      </c>
      <c r="F8" s="28">
        <v>200</v>
      </c>
      <c r="G8" s="28">
        <v>1</v>
      </c>
      <c r="H8" s="28">
        <v>0.1</v>
      </c>
      <c r="I8" s="28">
        <v>34.1</v>
      </c>
      <c r="J8" s="28">
        <v>131</v>
      </c>
      <c r="K8" s="29" t="s">
        <v>43</v>
      </c>
      <c r="L8" s="28">
        <v>21.6</v>
      </c>
    </row>
    <row r="9" spans="1:12" ht="52.8" x14ac:dyDescent="0.3">
      <c r="A9" s="23"/>
      <c r="B9" s="24"/>
      <c r="C9" s="25"/>
      <c r="D9" s="30" t="s">
        <v>26</v>
      </c>
      <c r="E9" s="27" t="s">
        <v>45</v>
      </c>
      <c r="F9" s="28">
        <v>60</v>
      </c>
      <c r="G9" s="28">
        <v>5.8</v>
      </c>
      <c r="H9" s="28">
        <v>11.1</v>
      </c>
      <c r="I9" s="28">
        <v>21.5</v>
      </c>
      <c r="J9" s="28">
        <v>209</v>
      </c>
      <c r="K9" s="29" t="s">
        <v>46</v>
      </c>
      <c r="L9" s="28">
        <v>41.67</v>
      </c>
    </row>
    <row r="10" spans="1:12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28</v>
      </c>
      <c r="E13" s="35"/>
      <c r="F13" s="36"/>
      <c r="G13" s="36">
        <f t="shared" ref="G13:J13" si="0">SUM(G6:G12)</f>
        <v>15.600000000000001</v>
      </c>
      <c r="H13" s="36">
        <f t="shared" si="0"/>
        <v>19.7</v>
      </c>
      <c r="I13" s="36">
        <f t="shared" si="0"/>
        <v>89</v>
      </c>
      <c r="J13" s="36">
        <f t="shared" si="0"/>
        <v>563</v>
      </c>
      <c r="K13" s="37"/>
      <c r="L13" s="36">
        <f t="shared" ref="L13" si="1">SUM(L6:L12)</f>
        <v>125.04</v>
      </c>
    </row>
    <row r="14" spans="1:12" ht="39.6" x14ac:dyDescent="0.3">
      <c r="A14" s="38">
        <f>A6</f>
        <v>1</v>
      </c>
      <c r="B14" s="39">
        <f>B6</f>
        <v>7</v>
      </c>
      <c r="C14" s="40" t="s">
        <v>29</v>
      </c>
      <c r="D14" s="30" t="s">
        <v>30</v>
      </c>
      <c r="E14" s="27" t="s">
        <v>47</v>
      </c>
      <c r="F14" s="28">
        <v>60</v>
      </c>
      <c r="G14" s="28">
        <v>0.7</v>
      </c>
      <c r="H14" s="28">
        <v>5.3</v>
      </c>
      <c r="I14" s="28">
        <v>5.4</v>
      </c>
      <c r="J14" s="28">
        <v>70</v>
      </c>
      <c r="K14" s="29" t="s">
        <v>48</v>
      </c>
      <c r="L14" s="28">
        <v>12.2</v>
      </c>
    </row>
    <row r="15" spans="1:12" ht="52.8" x14ac:dyDescent="0.3">
      <c r="A15" s="23"/>
      <c r="B15" s="24"/>
      <c r="C15" s="25"/>
      <c r="D15" s="30" t="s">
        <v>31</v>
      </c>
      <c r="E15" s="27" t="s">
        <v>49</v>
      </c>
      <c r="F15" s="28">
        <v>200</v>
      </c>
      <c r="G15" s="28">
        <v>4.2</v>
      </c>
      <c r="H15" s="28">
        <v>6.5</v>
      </c>
      <c r="I15" s="28">
        <v>15.5</v>
      </c>
      <c r="J15" s="28">
        <v>134</v>
      </c>
      <c r="K15" s="29" t="s">
        <v>50</v>
      </c>
      <c r="L15" s="28">
        <v>34.159999999999997</v>
      </c>
    </row>
    <row r="16" spans="1:12" ht="52.8" x14ac:dyDescent="0.3">
      <c r="A16" s="23"/>
      <c r="B16" s="24"/>
      <c r="C16" s="25"/>
      <c r="D16" s="30" t="s">
        <v>32</v>
      </c>
      <c r="E16" s="27" t="s">
        <v>51</v>
      </c>
      <c r="F16" s="28">
        <v>100</v>
      </c>
      <c r="G16" s="28">
        <v>12.9</v>
      </c>
      <c r="H16" s="28">
        <v>15.1</v>
      </c>
      <c r="I16" s="28">
        <v>25.8</v>
      </c>
      <c r="J16" s="28">
        <v>259</v>
      </c>
      <c r="K16" s="29" t="s">
        <v>52</v>
      </c>
      <c r="L16" s="28">
        <v>59.73</v>
      </c>
    </row>
    <row r="17" spans="1:12" ht="52.8" x14ac:dyDescent="0.3">
      <c r="A17" s="23"/>
      <c r="B17" s="24"/>
      <c r="C17" s="25"/>
      <c r="D17" s="30" t="s">
        <v>33</v>
      </c>
      <c r="E17" s="27" t="s">
        <v>53</v>
      </c>
      <c r="F17" s="28">
        <v>150</v>
      </c>
      <c r="G17" s="28">
        <v>5.3</v>
      </c>
      <c r="H17" s="28">
        <v>3</v>
      </c>
      <c r="I17" s="28">
        <v>34.1</v>
      </c>
      <c r="J17" s="28">
        <v>184</v>
      </c>
      <c r="K17" s="29" t="s">
        <v>54</v>
      </c>
      <c r="L17" s="28">
        <v>11.07</v>
      </c>
    </row>
    <row r="18" spans="1:12" ht="26.4" x14ac:dyDescent="0.3">
      <c r="A18" s="23"/>
      <c r="B18" s="24"/>
      <c r="C18" s="25"/>
      <c r="D18" s="30" t="s">
        <v>34</v>
      </c>
      <c r="E18" s="27" t="s">
        <v>55</v>
      </c>
      <c r="F18" s="28">
        <v>200</v>
      </c>
      <c r="G18" s="28">
        <v>0.1</v>
      </c>
      <c r="H18" s="28">
        <v>0</v>
      </c>
      <c r="I18" s="28">
        <v>9.8000000000000007</v>
      </c>
      <c r="J18" s="28">
        <v>38</v>
      </c>
      <c r="K18" s="29" t="s">
        <v>56</v>
      </c>
      <c r="L18" s="28">
        <v>4.5599999999999996</v>
      </c>
    </row>
    <row r="19" spans="1:12" ht="39.6" x14ac:dyDescent="0.3">
      <c r="A19" s="23"/>
      <c r="B19" s="24"/>
      <c r="C19" s="25"/>
      <c r="D19" s="30" t="s">
        <v>35</v>
      </c>
      <c r="E19" s="27" t="s">
        <v>57</v>
      </c>
      <c r="F19" s="28">
        <v>40</v>
      </c>
      <c r="G19" s="28">
        <v>2.6</v>
      </c>
      <c r="H19" s="28">
        <v>0.3</v>
      </c>
      <c r="I19" s="28">
        <v>18.8</v>
      </c>
      <c r="J19" s="28">
        <v>90</v>
      </c>
      <c r="K19" s="29"/>
      <c r="L19" s="28">
        <v>3.32</v>
      </c>
    </row>
    <row r="20" spans="1:12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33"/>
      <c r="D23" s="34" t="s">
        <v>28</v>
      </c>
      <c r="E23" s="35"/>
      <c r="F23" s="36"/>
      <c r="G23" s="36">
        <f t="shared" ref="G23:J23" si="2">SUM(G14:G22)</f>
        <v>25.800000000000004</v>
      </c>
      <c r="H23" s="36">
        <f t="shared" si="2"/>
        <v>30.2</v>
      </c>
      <c r="I23" s="36">
        <f t="shared" si="2"/>
        <v>109.4</v>
      </c>
      <c r="J23" s="36">
        <f t="shared" si="2"/>
        <v>775</v>
      </c>
      <c r="K23" s="37"/>
      <c r="L23" s="36">
        <f t="shared" ref="L23" si="3">SUM(L14:L22)</f>
        <v>125.03999999999999</v>
      </c>
    </row>
    <row r="24" spans="1:12" ht="15" thickBot="1" x14ac:dyDescent="0.35">
      <c r="A24" s="41">
        <f>A6</f>
        <v>1</v>
      </c>
      <c r="B24" s="42">
        <f>B6</f>
        <v>7</v>
      </c>
      <c r="C24" s="48" t="s">
        <v>37</v>
      </c>
      <c r="D24" s="49"/>
      <c r="E24" s="43">
        <v>0</v>
      </c>
      <c r="F24" s="44">
        <f>F13+F23</f>
        <v>0</v>
      </c>
      <c r="G24" s="44">
        <f t="shared" ref="G24:J24" si="4">G13+G23</f>
        <v>41.400000000000006</v>
      </c>
      <c r="H24" s="44">
        <f t="shared" si="4"/>
        <v>49.9</v>
      </c>
      <c r="I24" s="44">
        <f t="shared" si="4"/>
        <v>198.4</v>
      </c>
      <c r="J24" s="44">
        <f t="shared" si="4"/>
        <v>1338</v>
      </c>
      <c r="K24" s="44"/>
      <c r="L24" s="44">
        <f t="shared" ref="L24" si="5">L13+L23</f>
        <v>250.07999999999998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2025-05-13T05:02:02Z</dcterms:modified>
</cp:coreProperties>
</file>