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F93DD74-EB4E-40C2-800E-A162925DE7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L24" i="1" l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<sst xmlns="http://schemas.openxmlformats.org/spreadsheetml/2006/main" count="56" uniqueCount="55">
  <si>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</si>
  <si>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</si>
  <si>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</si>
  <si>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</si>
  <si>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</si>
  <si>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</si>
  <si>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</si>
  <si>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</si>
  <si>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</si>
  <si>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</si>
  <si>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</si>
  <si>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</si>
  <si>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</si>
  <si>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</si>
  <si>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</si>
  <si>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</si>
  <si>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</si>
  <si>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</si>
  <si>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</si>
  <si>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</si>
  <si>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</si>
  <si>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</si>
  <si>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</si>
  <si>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</si>
  <si>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</si>
  <si>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</si>
  <si>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</si>
  <si>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</si>
  <si>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</si>
  <si>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</si>
  <si>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</si>
  <si>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</si>
  <si>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</si>
  <si>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</si>
  <si>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</si>
  <si>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</si>
  <si>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</si>
  <si>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</si>
  <si>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</t>
  </si>
  <si>
    <t>Протасова Ю.Н.</t>
  </si>
  <si>
    <t>каша манная молочная с маслом сливочным</t>
  </si>
  <si>
    <t>5\4</t>
  </si>
  <si>
    <t xml:space="preserve">пряники </t>
  </si>
  <si>
    <t>цикорий с молоком</t>
  </si>
  <si>
    <t>34\10</t>
  </si>
  <si>
    <t>бутерброд с маслом</t>
  </si>
  <si>
    <t>1\13</t>
  </si>
  <si>
    <t xml:space="preserve">салат здоровье </t>
  </si>
  <si>
    <t>суп гороховый с гренками</t>
  </si>
  <si>
    <t>28\2</t>
  </si>
  <si>
    <t>каша гречневая рассыпчатая с овощами и курой</t>
  </si>
  <si>
    <t>41\9</t>
  </si>
  <si>
    <t>напиток из шиповника</t>
  </si>
  <si>
    <t>37\10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</si>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</sst>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M18" sqref="M18"/>
    </sheetView>
  </sheetViews>
  <sheetFormatPr defaultRowHeight="14.4" x14ac:dyDescent="0.3"/>
  <sheetData>
    <row r="1" spans="1:12" x14ac:dyDescent="0.3">
      <c r="A1" s="1" t="s">
        <v>0</v>
      </c>
      <c r="B1" s="2">
        <v>15</v>
      </c>
      <c r="C1" s="45"/>
      <c r="D1" s="46"/>
      <c r="E1" s="46"/>
      <c r="F1" s="3" t="s">
        <v>1</v>
      </c>
      <c r="G1" s="2" t="s">
        <v>2</v>
      </c>
      <c r="H1" s="47" t="s">
        <v>38</v>
      </c>
      <c r="I1" s="47"/>
      <c r="J1" s="47"/>
      <c r="K1" s="47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47" t="s">
        <v>39</v>
      </c>
      <c r="I2" s="47"/>
      <c r="J2" s="47"/>
      <c r="K2" s="47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18</v>
      </c>
      <c r="I3" s="8">
        <v>10</v>
      </c>
      <c r="J3" s="9">
        <v>2024</v>
      </c>
      <c r="K3" s="10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92.4" x14ac:dyDescent="0.3">
      <c r="A6" s="16">
        <v>1</v>
      </c>
      <c r="B6" s="17">
        <v>5</v>
      </c>
      <c r="C6" s="18" t="s">
        <v>23</v>
      </c>
      <c r="D6" s="19" t="s">
        <v>24</v>
      </c>
      <c r="E6" s="20" t="s">
        <v>40</v>
      </c>
      <c r="F6" s="21">
        <v>210</v>
      </c>
      <c r="G6" s="21">
        <v>5.6</v>
      </c>
      <c r="H6" s="21">
        <v>5.3</v>
      </c>
      <c r="I6" s="21">
        <v>30.9</v>
      </c>
      <c r="J6" s="21">
        <v>193</v>
      </c>
      <c r="K6" s="22" t="s">
        <v>41</v>
      </c>
      <c r="L6" s="21">
        <v>31.29</v>
      </c>
    </row>
    <row r="7" spans="1:12" x14ac:dyDescent="0.3">
      <c r="A7" s="23"/>
      <c r="B7" s="24"/>
      <c r="C7" s="25"/>
      <c r="D7" s="26"/>
      <c r="E7" s="27" t="s">
        <v>42</v>
      </c>
      <c r="F7" s="28">
        <v>71</v>
      </c>
      <c r="G7" s="28">
        <v>3.3</v>
      </c>
      <c r="H7" s="28">
        <v>0</v>
      </c>
      <c r="I7" s="28">
        <v>5.7</v>
      </c>
      <c r="J7" s="28">
        <v>32</v>
      </c>
      <c r="K7" s="29"/>
      <c r="L7" s="28">
        <v>24.78</v>
      </c>
    </row>
    <row r="8" spans="1:12" ht="39.6" x14ac:dyDescent="0.3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3</v>
      </c>
      <c r="H8" s="28">
        <v>3.1</v>
      </c>
      <c r="I8" s="28">
        <v>21.2</v>
      </c>
      <c r="J8" s="28">
        <v>122</v>
      </c>
      <c r="K8" s="29" t="s">
        <v>44</v>
      </c>
      <c r="L8" s="28">
        <v>20</v>
      </c>
    </row>
    <row r="9" spans="1:12" ht="39.6" x14ac:dyDescent="0.3">
      <c r="A9" s="23"/>
      <c r="B9" s="24"/>
      <c r="C9" s="25"/>
      <c r="D9" s="30" t="s">
        <v>26</v>
      </c>
      <c r="E9" s="27" t="s">
        <v>45</v>
      </c>
      <c r="F9" s="28">
        <v>60</v>
      </c>
      <c r="G9" s="28">
        <v>3.9</v>
      </c>
      <c r="H9" s="28">
        <v>7.7</v>
      </c>
      <c r="I9" s="28">
        <v>23.6</v>
      </c>
      <c r="J9" s="28">
        <v>181</v>
      </c>
      <c r="K9" s="29" t="s">
        <v>46</v>
      </c>
      <c r="L9" s="28">
        <v>40</v>
      </c>
    </row>
    <row r="10" spans="1:12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/>
      <c r="G13" s="36">
        <f t="shared" ref="G13:J13" si="0">SUM(G6:G12)</f>
        <v>15.799999999999999</v>
      </c>
      <c r="H13" s="36">
        <f t="shared" si="0"/>
        <v>16.100000000000001</v>
      </c>
      <c r="I13" s="36">
        <f t="shared" si="0"/>
        <v>81.400000000000006</v>
      </c>
      <c r="J13" s="36">
        <f t="shared" si="0"/>
        <v>528</v>
      </c>
      <c r="K13" s="37"/>
      <c r="L13" s="36">
        <f t="shared" ref="L13" si="1">SUM(L6:L12)</f>
        <v>116.07</v>
      </c>
    </row>
    <row r="14" spans="1:12" ht="39.6" x14ac:dyDescent="0.3">
      <c r="A14" s="38">
        <f>A6</f>
        <v>1</v>
      </c>
      <c r="B14" s="39">
        <f>B6</f>
        <v>5</v>
      </c>
      <c r="C14" s="40" t="s">
        <v>29</v>
      </c>
      <c r="D14" s="30" t="s">
        <v>30</v>
      </c>
      <c r="E14" s="27" t="s">
        <v>47</v>
      </c>
      <c r="F14" s="28">
        <v>60</v>
      </c>
      <c r="G14" s="28">
        <v>0.7</v>
      </c>
      <c r="H14" s="28">
        <v>5.3</v>
      </c>
      <c r="I14" s="28">
        <v>5.4</v>
      </c>
      <c r="J14" s="28">
        <v>70</v>
      </c>
      <c r="K14" s="29"/>
      <c r="L14" s="28">
        <v>8.82</v>
      </c>
    </row>
    <row r="15" spans="1:12" ht="52.8" x14ac:dyDescent="0.3">
      <c r="A15" s="23"/>
      <c r="B15" s="24"/>
      <c r="C15" s="25"/>
      <c r="D15" s="30" t="s">
        <v>31</v>
      </c>
      <c r="E15" s="27" t="s">
        <v>48</v>
      </c>
      <c r="F15" s="28">
        <v>200</v>
      </c>
      <c r="G15" s="28">
        <v>8.4</v>
      </c>
      <c r="H15" s="28">
        <v>4.2</v>
      </c>
      <c r="I15" s="28">
        <v>23</v>
      </c>
      <c r="J15" s="28">
        <v>158</v>
      </c>
      <c r="K15" s="29" t="s">
        <v>49</v>
      </c>
      <c r="L15" s="28">
        <v>25.61</v>
      </c>
    </row>
    <row r="16" spans="1:12" ht="92.4" x14ac:dyDescent="0.3">
      <c r="A16" s="23"/>
      <c r="B16" s="24"/>
      <c r="C16" s="25"/>
      <c r="D16" s="30" t="s">
        <v>32</v>
      </c>
      <c r="E16" s="27" t="s">
        <v>50</v>
      </c>
      <c r="F16" s="28">
        <v>200</v>
      </c>
      <c r="G16" s="28">
        <v>19.899999999999999</v>
      </c>
      <c r="H16" s="28">
        <v>16.399999999999999</v>
      </c>
      <c r="I16" s="28">
        <v>45.8</v>
      </c>
      <c r="J16" s="28">
        <v>397</v>
      </c>
      <c r="K16" s="29" t="s">
        <v>51</v>
      </c>
      <c r="L16" s="28">
        <v>62.21</v>
      </c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52.8" x14ac:dyDescent="0.3">
      <c r="A18" s="23"/>
      <c r="B18" s="24"/>
      <c r="C18" s="25"/>
      <c r="D18" s="30" t="s">
        <v>34</v>
      </c>
      <c r="E18" s="27" t="s">
        <v>52</v>
      </c>
      <c r="F18" s="28">
        <v>200</v>
      </c>
      <c r="G18" s="28">
        <v>0.2</v>
      </c>
      <c r="H18" s="28">
        <v>0.1</v>
      </c>
      <c r="I18" s="28">
        <v>14.6</v>
      </c>
      <c r="J18" s="28">
        <v>56</v>
      </c>
      <c r="K18" s="29" t="s">
        <v>53</v>
      </c>
      <c r="L18" s="28">
        <v>16.57</v>
      </c>
    </row>
    <row r="19" spans="1:12" ht="39.6" x14ac:dyDescent="0.3">
      <c r="A19" s="23"/>
      <c r="B19" s="24"/>
      <c r="C19" s="25"/>
      <c r="D19" s="30" t="s">
        <v>35</v>
      </c>
      <c r="E19" s="27" t="s">
        <v>54</v>
      </c>
      <c r="F19" s="28">
        <v>40</v>
      </c>
      <c r="G19" s="28">
        <v>2.6</v>
      </c>
      <c r="H19" s="28">
        <v>0.3</v>
      </c>
      <c r="I19" s="28">
        <v>18.8</v>
      </c>
      <c r="J19" s="28">
        <v>90</v>
      </c>
      <c r="K19" s="29"/>
      <c r="L19" s="28">
        <v>2.86</v>
      </c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/>
      <c r="G23" s="36">
        <f t="shared" ref="G23:J23" si="2">SUM(G14:G22)</f>
        <v>31.8</v>
      </c>
      <c r="H23" s="36">
        <f t="shared" si="2"/>
        <v>26.3</v>
      </c>
      <c r="I23" s="36">
        <f t="shared" si="2"/>
        <v>107.59999999999998</v>
      </c>
      <c r="J23" s="36">
        <f t="shared" si="2"/>
        <v>771</v>
      </c>
      <c r="K23" s="37"/>
      <c r="L23" s="36">
        <f t="shared" ref="L23" si="3">SUM(L14:L22)</f>
        <v>116.07000000000001</v>
      </c>
    </row>
    <row r="24" spans="1:12" ht="15" thickBot="1" x14ac:dyDescent="0.35">
      <c r="A24" s="41">
        <f>A6</f>
        <v>1</v>
      </c>
      <c r="B24" s="42">
        <f>B6</f>
        <v>5</v>
      </c>
      <c r="C24" s="48" t="s">
        <v>37</v>
      </c>
      <c r="D24" s="49"/>
      <c r="E24" s="43">
        <v>0</v>
      </c>
      <c r="F24" s="44">
        <f>F13+F23</f>
        <v>0</v>
      </c>
      <c r="G24" s="44">
        <f t="shared" ref="G24:J24" si="4">G13+G23</f>
        <v>47.6</v>
      </c>
      <c r="H24" s="44">
        <f t="shared" si="4"/>
        <v>42.400000000000006</v>
      </c>
      <c r="I24" s="44">
        <f t="shared" si="4"/>
        <v>189</v>
      </c>
      <c r="J24" s="44">
        <f t="shared" si="4"/>
        <v>1299</v>
      </c>
      <c r="K24" s="44"/>
      <c r="L24" s="44">
        <f t="shared" ref="L24" si="5">L13+L23</f>
        <v>232.14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2024-10-15T04:31:46Z</dcterms:modified>
</cp:coreProperties>
</file>